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7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4" i="1"/>
  <c r="K15" i="1"/>
  <c r="K13" i="1"/>
  <c r="K12" i="1"/>
  <c r="K11" i="1"/>
  <c r="K10" i="1"/>
  <c r="K9" i="1"/>
  <c r="K8" i="1"/>
  <c r="K19" i="1" l="1"/>
  <c r="K16" i="1"/>
  <c r="K21" i="1"/>
  <c r="K20" i="1"/>
  <c r="K7" i="1" l="1"/>
</calcChain>
</file>

<file path=xl/sharedStrings.xml><?xml version="1.0" encoding="utf-8"?>
<sst xmlns="http://schemas.openxmlformats.org/spreadsheetml/2006/main" count="80" uniqueCount="58">
  <si>
    <t>シードポイント獲得状況</t>
  </si>
  <si>
    <t>チーム名</t>
  </si>
  <si>
    <t>ロータリー大会</t>
  </si>
  <si>
    <t>地区新人大会</t>
  </si>
  <si>
    <t>ゆがふいん大会</t>
  </si>
  <si>
    <t>合計</t>
  </si>
  <si>
    <t>順位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</si>
  <si>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</si>
  <si>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</si>
  <si>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</si>
  <si>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</si>
  <si>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</si>
  <si>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</si>
  <si>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</si>
  <si>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  <rPh sb="4" eb="5">
      <t>ダイ</t>
    </rPh>
    <rPh sb="6" eb="8">
      <t>ダイヒョウ</t>
    </rPh>
    <rPh sb="8" eb="11">
      <t>ケッテイセン</t>
    </rPh>
    <rPh sb="12" eb="13">
      <t>オコナ</t>
    </rPh>
    <phoneticPr fontId="25"/>
  </si>
  <si>
    <t>　　　　・ロータリー大会　4ポイント　　・その他の大会　7ポイント</t>
    <rPh sb="10" eb="12">
      <t>タイカイ</t>
    </rPh>
    <rPh sb="23" eb="24">
      <t>タ</t>
    </rPh>
    <rPh sb="25" eb="27">
      <t>タイカイ</t>
    </rPh>
    <phoneticPr fontId="25"/>
  </si>
  <si>
    <t>〔４〕　同ポイントの場合は、直近の大会の成績を優先する　　</t>
    <rPh sb="4" eb="5">
      <t>ドウ</t>
    </rPh>
    <rPh sb="10" eb="12">
      <t>バアイ</t>
    </rPh>
    <rPh sb="14" eb="16">
      <t>チョッキン</t>
    </rPh>
    <rPh sb="17" eb="19">
      <t>タイカイ</t>
    </rPh>
    <rPh sb="20" eb="22">
      <t>セイセキ</t>
    </rPh>
    <rPh sb="23" eb="25">
      <t>ユウセン</t>
    </rPh>
    <phoneticPr fontId="25"/>
  </si>
  <si>
    <t>1位</t>
    <rPh sb="1" eb="2">
      <t>イ</t>
    </rPh>
    <phoneticPr fontId="25"/>
  </si>
  <si>
    <t>2位</t>
    <rPh sb="1" eb="2">
      <t>イ</t>
    </rPh>
    <phoneticPr fontId="25"/>
  </si>
  <si>
    <t>3位</t>
    <rPh sb="1" eb="2">
      <t>イ</t>
    </rPh>
    <phoneticPr fontId="25"/>
  </si>
  <si>
    <t>8位</t>
    <rPh sb="1" eb="2">
      <t>イ</t>
    </rPh>
    <phoneticPr fontId="25"/>
  </si>
  <si>
    <t>（５）全日本少年軟式野球大会（横浜スタジアム)の出場権を獲得したチームのシードポイントは無効となる</t>
    <rPh sb="3" eb="6">
      <t>ゼンニホン</t>
    </rPh>
    <rPh sb="6" eb="8">
      <t>ショウネン</t>
    </rPh>
    <rPh sb="8" eb="10">
      <t>ナンシキ</t>
    </rPh>
    <rPh sb="10" eb="12">
      <t>ヤキュウ</t>
    </rPh>
    <rPh sb="12" eb="14">
      <t>タイカイ</t>
    </rPh>
    <rPh sb="15" eb="17">
      <t>ヨコハマ</t>
    </rPh>
    <rPh sb="24" eb="27">
      <t>シュツジョウケン</t>
    </rPh>
    <rPh sb="28" eb="30">
      <t>カクトク</t>
    </rPh>
    <rPh sb="44" eb="46">
      <t>ムコウ</t>
    </rPh>
    <phoneticPr fontId="25"/>
  </si>
  <si>
    <t>7位</t>
    <rPh sb="1" eb="2">
      <t>イ</t>
    </rPh>
    <phoneticPr fontId="25"/>
  </si>
  <si>
    <t>名護</t>
    <rPh sb="0" eb="2">
      <t>ナゴ</t>
    </rPh>
    <phoneticPr fontId="25"/>
  </si>
  <si>
    <t>宜野座</t>
    <rPh sb="0" eb="3">
      <t>ギノザ</t>
    </rPh>
    <phoneticPr fontId="25"/>
  </si>
  <si>
    <t>大宮</t>
    <rPh sb="0" eb="2">
      <t>オオミヤ</t>
    </rPh>
    <phoneticPr fontId="25"/>
  </si>
  <si>
    <t>久志</t>
    <rPh sb="0" eb="2">
      <t>クシ</t>
    </rPh>
    <phoneticPr fontId="25"/>
  </si>
  <si>
    <t>伊江</t>
    <rPh sb="0" eb="2">
      <t>イエ</t>
    </rPh>
    <phoneticPr fontId="25"/>
  </si>
  <si>
    <t>今帰仁</t>
    <rPh sb="0" eb="3">
      <t>ナキジン</t>
    </rPh>
    <phoneticPr fontId="25"/>
  </si>
  <si>
    <t>国頭</t>
    <rPh sb="0" eb="2">
      <t>クニガミ</t>
    </rPh>
    <phoneticPr fontId="25"/>
  </si>
  <si>
    <t>大宜味</t>
    <rPh sb="0" eb="3">
      <t>オオギミ</t>
    </rPh>
    <phoneticPr fontId="25"/>
  </si>
  <si>
    <t>羽地</t>
    <rPh sb="0" eb="2">
      <t>ハネジ</t>
    </rPh>
    <phoneticPr fontId="25"/>
  </si>
  <si>
    <t>東江</t>
    <rPh sb="0" eb="2">
      <t>アガリエ</t>
    </rPh>
    <phoneticPr fontId="25"/>
  </si>
  <si>
    <t>屋部</t>
    <rPh sb="0" eb="2">
      <t>ヤブ</t>
    </rPh>
    <phoneticPr fontId="25"/>
  </si>
  <si>
    <t>本部</t>
    <rPh sb="0" eb="2">
      <t>モトブ</t>
    </rPh>
    <phoneticPr fontId="25"/>
  </si>
  <si>
    <t>上本部</t>
    <rPh sb="0" eb="1">
      <t>カミ</t>
    </rPh>
    <rPh sb="1" eb="3">
      <t>モトブ</t>
    </rPh>
    <phoneticPr fontId="25"/>
  </si>
  <si>
    <t>金武</t>
    <rPh sb="0" eb="1">
      <t>キン</t>
    </rPh>
    <rPh sb="1" eb="2">
      <t>タケシ</t>
    </rPh>
    <phoneticPr fontId="25"/>
  </si>
  <si>
    <t>5位</t>
    <rPh sb="1" eb="2">
      <t>イ</t>
    </rPh>
    <phoneticPr fontId="25"/>
  </si>
  <si>
    <t>久辺</t>
    <rPh sb="0" eb="1">
      <t>ヒサ</t>
    </rPh>
    <rPh sb="1" eb="2">
      <t>ヘン</t>
    </rPh>
    <phoneticPr fontId="25"/>
  </si>
  <si>
    <t>阿部慎之助杯</t>
    <rPh sb="0" eb="5">
      <t>アベシンノスケ</t>
    </rPh>
    <phoneticPr fontId="25"/>
  </si>
  <si>
    <t>令和3年度　第48回　国頭地区夏季野球大会</t>
    <rPh sb="0" eb="2">
      <t>レイワ</t>
    </rPh>
    <phoneticPr fontId="25"/>
  </si>
  <si>
    <t>6位</t>
    <rPh sb="1" eb="2">
      <t>イ</t>
    </rPh>
    <phoneticPr fontId="25"/>
  </si>
  <si>
    <t>9位</t>
    <rPh sb="1" eb="2">
      <t>イ</t>
    </rPh>
    <phoneticPr fontId="25"/>
  </si>
  <si>
    <t>10位</t>
    <rPh sb="2" eb="3">
      <t>イ</t>
    </rPh>
    <phoneticPr fontId="25"/>
  </si>
  <si>
    <t>ベスト8</t>
    <phoneticPr fontId="25"/>
  </si>
  <si>
    <t>優勝</t>
    <rPh sb="0" eb="2">
      <t>ユウショウ</t>
    </rPh>
    <phoneticPr fontId="25"/>
  </si>
  <si>
    <t>準優勝</t>
    <rPh sb="0" eb="3">
      <t>ジュンユウショウ</t>
    </rPh>
    <phoneticPr fontId="25"/>
  </si>
  <si>
    <t>ベスト4</t>
    <phoneticPr fontId="25"/>
  </si>
  <si>
    <t>準優勝</t>
    <rPh sb="0" eb="3">
      <t>ジュンユウショウ</t>
    </rPh>
    <phoneticPr fontId="25"/>
  </si>
  <si>
    <t>ベスト８</t>
    <phoneticPr fontId="25"/>
  </si>
  <si>
    <t>ベスト４</t>
    <phoneticPr fontId="25"/>
  </si>
  <si>
    <t>優勝</t>
    <rPh sb="0" eb="2">
      <t>ユウショウ</t>
    </rPh>
    <phoneticPr fontId="25"/>
  </si>
  <si>
    <t>４位</t>
    <rPh sb="1" eb="2">
      <t>イ</t>
    </rPh>
    <phoneticPr fontId="25"/>
  </si>
  <si>
    <t>13位</t>
    <rPh sb="2" eb="3">
      <t>イ</t>
    </rPh>
    <phoneticPr fontId="25"/>
  </si>
  <si>
    <t>14位</t>
    <rPh sb="2" eb="3">
      <t>イ</t>
    </rPh>
    <phoneticPr fontId="25"/>
  </si>
  <si>
    <t>15位</t>
    <rPh sb="2" eb="3">
      <t>イ</t>
    </rPh>
    <phoneticPr fontId="25"/>
  </si>
  <si>
    <t>1１位</t>
    <rPh sb="2" eb="3">
      <t>イ</t>
    </rPh>
    <phoneticPr fontId="25"/>
  </si>
  <si>
    <t>12位</t>
    <rPh sb="2" eb="3">
      <t>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</si>
</sst>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ＤＨＰ平成明朝体W7"/>
      <family val="3"/>
      <charset val="128"/>
    </font>
    <font>
      <sz val="16"/>
      <color indexed="9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12"/>
      <color indexed="12"/>
      <name val="AR丸ゴシック体M"/>
      <family val="3"/>
      <charset val="128"/>
    </font>
    <font>
      <sz val="12"/>
      <color indexed="10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12"/>
      <color theme="4"/>
      <name val="AR丸ゴシック体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="70" zoomScaleNormal="70" zoomScaleSheetLayoutView="100" workbookViewId="0">
      <selection activeCell="K11" sqref="K11"/>
    </sheetView>
  </sheetViews>
  <sheetFormatPr defaultRowHeight="13.5"/>
  <cols>
    <col min="1" max="1" width="3.125" customWidth="1"/>
    <col min="3" max="3" width="6.25" customWidth="1"/>
    <col min="4" max="4" width="9.375" customWidth="1"/>
    <col min="5" max="5" width="6.375" customWidth="1"/>
    <col min="6" max="6" width="9.375" customWidth="1"/>
    <col min="7" max="7" width="6.25" customWidth="1"/>
    <col min="8" max="8" width="9.375" customWidth="1"/>
    <col min="9" max="9" width="6.25" customWidth="1"/>
    <col min="10" max="10" width="9.375" customWidth="1"/>
    <col min="11" max="11" width="8.25" customWidth="1"/>
  </cols>
  <sheetData>
    <row r="1" spans="1:36" ht="24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36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</row>
    <row r="3" spans="1:36" ht="21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6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36" s="3" customFormat="1" ht="17.25" customHeight="1" thickBot="1">
      <c r="A5" s="2"/>
      <c r="D5" s="2"/>
      <c r="E5" s="2"/>
      <c r="F5" s="2"/>
      <c r="G5" s="2"/>
      <c r="H5" s="2"/>
      <c r="I5" s="2"/>
      <c r="J5" s="2"/>
      <c r="K5" s="2"/>
      <c r="L5" s="2"/>
    </row>
    <row r="6" spans="1:36" s="3" customFormat="1" ht="22.5" customHeight="1" thickTop="1" thickBot="1">
      <c r="A6" s="10"/>
      <c r="B6" s="10" t="s">
        <v>1</v>
      </c>
      <c r="C6" s="34" t="s">
        <v>2</v>
      </c>
      <c r="D6" s="34"/>
      <c r="E6" s="34" t="s">
        <v>3</v>
      </c>
      <c r="F6" s="34"/>
      <c r="G6" s="34" t="s">
        <v>39</v>
      </c>
      <c r="H6" s="35"/>
      <c r="I6" s="34" t="s">
        <v>4</v>
      </c>
      <c r="J6" s="36"/>
      <c r="K6" s="11" t="s">
        <v>5</v>
      </c>
      <c r="L6" s="10" t="s">
        <v>6</v>
      </c>
      <c r="O6" s="37"/>
      <c r="Q6" s="38"/>
    </row>
    <row r="7" spans="1:36" s="3" customFormat="1" ht="22.5" customHeight="1" thickTop="1">
      <c r="A7" s="4">
        <v>1</v>
      </c>
      <c r="B7" s="5" t="s">
        <v>28</v>
      </c>
      <c r="C7" s="18">
        <v>1</v>
      </c>
      <c r="D7" s="13" t="s">
        <v>44</v>
      </c>
      <c r="E7" s="18">
        <v>8</v>
      </c>
      <c r="F7" s="13" t="s">
        <v>46</v>
      </c>
      <c r="G7" s="18">
        <v>10</v>
      </c>
      <c r="H7" s="13" t="s">
        <v>45</v>
      </c>
      <c r="I7" s="15">
        <v>8</v>
      </c>
      <c r="J7" s="13" t="s">
        <v>48</v>
      </c>
      <c r="K7" s="6">
        <f>(C7+E7+G7+I7)</f>
        <v>27</v>
      </c>
      <c r="L7" s="17" t="s">
        <v>17</v>
      </c>
      <c r="N7" s="23"/>
      <c r="O7" s="37"/>
      <c r="P7" s="25"/>
      <c r="Q7" s="38"/>
      <c r="R7" s="25"/>
      <c r="S7" s="24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3" customFormat="1" ht="22.5" customHeight="1">
      <c r="A8" s="7">
        <v>2</v>
      </c>
      <c r="B8" s="5" t="s">
        <v>24</v>
      </c>
      <c r="C8" s="19">
        <v>5</v>
      </c>
      <c r="D8" s="20" t="s">
        <v>46</v>
      </c>
      <c r="E8" s="18">
        <v>3</v>
      </c>
      <c r="F8" s="13" t="s">
        <v>44</v>
      </c>
      <c r="G8" s="18">
        <v>8</v>
      </c>
      <c r="H8" s="13" t="s">
        <v>46</v>
      </c>
      <c r="I8" s="18">
        <v>6</v>
      </c>
      <c r="J8" s="13" t="s">
        <v>50</v>
      </c>
      <c r="K8" s="6">
        <f t="shared" ref="K8:K10" si="0">(C8+E8+G8+I8)</f>
        <v>22</v>
      </c>
      <c r="L8" s="17" t="s">
        <v>18</v>
      </c>
      <c r="N8" s="24"/>
      <c r="O8" s="37"/>
      <c r="P8" s="24"/>
      <c r="Q8" s="38"/>
      <c r="R8" s="24"/>
      <c r="S8" s="25"/>
      <c r="T8" s="41"/>
      <c r="U8" s="23"/>
      <c r="V8" s="24"/>
      <c r="W8" s="23"/>
      <c r="X8" s="24"/>
      <c r="Y8" s="25"/>
      <c r="Z8" s="24"/>
      <c r="AA8" s="25"/>
      <c r="AB8" s="24"/>
      <c r="AC8" s="42"/>
      <c r="AD8" s="40"/>
      <c r="AE8" s="40"/>
      <c r="AF8" s="40"/>
      <c r="AG8" s="40"/>
      <c r="AH8" s="40"/>
      <c r="AI8" s="40"/>
      <c r="AJ8" s="40"/>
    </row>
    <row r="9" spans="1:36" s="3" customFormat="1" ht="22.5" customHeight="1" thickBot="1">
      <c r="A9" s="4">
        <v>3</v>
      </c>
      <c r="B9" s="9" t="s">
        <v>23</v>
      </c>
      <c r="C9" s="18">
        <v>7</v>
      </c>
      <c r="D9" s="13" t="s">
        <v>45</v>
      </c>
      <c r="E9" s="18">
        <v>10</v>
      </c>
      <c r="F9" s="13" t="s">
        <v>45</v>
      </c>
      <c r="G9" s="16">
        <v>0</v>
      </c>
      <c r="H9" s="13"/>
      <c r="I9" s="15">
        <v>3</v>
      </c>
      <c r="J9" s="20" t="s">
        <v>49</v>
      </c>
      <c r="K9" s="6">
        <f t="shared" si="0"/>
        <v>20</v>
      </c>
      <c r="L9" s="17" t="s">
        <v>19</v>
      </c>
      <c r="O9" s="37"/>
      <c r="Q9" s="3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3" customFormat="1" ht="22.5" customHeight="1" thickTop="1" thickBot="1">
      <c r="A10" s="7">
        <v>4</v>
      </c>
      <c r="B10" s="5" t="s">
        <v>32</v>
      </c>
      <c r="C10" s="18">
        <v>0</v>
      </c>
      <c r="D10" s="14"/>
      <c r="E10" s="27">
        <v>0</v>
      </c>
      <c r="F10" s="13"/>
      <c r="G10" s="16">
        <v>7</v>
      </c>
      <c r="H10" s="14" t="s">
        <v>47</v>
      </c>
      <c r="I10" s="16">
        <v>10</v>
      </c>
      <c r="J10" s="20" t="s">
        <v>51</v>
      </c>
      <c r="K10" s="6">
        <f t="shared" si="0"/>
        <v>17</v>
      </c>
      <c r="L10" s="17" t="s">
        <v>52</v>
      </c>
      <c r="O10" s="37"/>
      <c r="Q10" s="3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s="3" customFormat="1" ht="22.5" customHeight="1" thickTop="1" thickBot="1">
      <c r="A11" s="4">
        <v>5</v>
      </c>
      <c r="B11" s="8" t="s">
        <v>25</v>
      </c>
      <c r="C11" s="18">
        <v>3</v>
      </c>
      <c r="D11" s="13" t="s">
        <v>47</v>
      </c>
      <c r="E11" s="18">
        <v>3</v>
      </c>
      <c r="F11" s="13" t="s">
        <v>44</v>
      </c>
      <c r="G11" s="15">
        <v>3</v>
      </c>
      <c r="H11" s="13" t="s">
        <v>44</v>
      </c>
      <c r="I11" s="18">
        <v>6</v>
      </c>
      <c r="J11" s="13" t="s">
        <v>50</v>
      </c>
      <c r="K11" s="6">
        <f>(C11+E11+G11+I11)</f>
        <v>15</v>
      </c>
      <c r="L11" s="17" t="s">
        <v>37</v>
      </c>
      <c r="O11" s="37"/>
      <c r="Q11" s="38"/>
      <c r="T11" s="41"/>
      <c r="U11" s="23"/>
      <c r="V11" s="24"/>
      <c r="W11" s="23"/>
      <c r="X11" s="24"/>
      <c r="Y11" s="25"/>
      <c r="Z11" s="24"/>
      <c r="AA11" s="25"/>
      <c r="AB11" s="24"/>
      <c r="AC11" s="42"/>
      <c r="AD11" s="43"/>
      <c r="AE11" s="40"/>
      <c r="AF11" s="40"/>
      <c r="AG11" s="40"/>
      <c r="AH11" s="40"/>
      <c r="AI11" s="40"/>
      <c r="AJ11" s="40"/>
    </row>
    <row r="12" spans="1:36" s="3" customFormat="1" ht="22.5" customHeight="1" thickTop="1" thickBot="1">
      <c r="A12" s="7">
        <v>6</v>
      </c>
      <c r="B12" s="5" t="s">
        <v>27</v>
      </c>
      <c r="C12" s="18">
        <v>1</v>
      </c>
      <c r="D12" s="14" t="s">
        <v>44</v>
      </c>
      <c r="E12" s="27">
        <v>6</v>
      </c>
      <c r="F12" s="13" t="s">
        <v>47</v>
      </c>
      <c r="G12" s="16">
        <v>3</v>
      </c>
      <c r="H12" s="14" t="s">
        <v>44</v>
      </c>
      <c r="I12" s="16">
        <v>0</v>
      </c>
      <c r="J12" s="26"/>
      <c r="K12" s="6">
        <f t="shared" ref="K12:K13" si="1">(C12+E12+G12+I12)</f>
        <v>10</v>
      </c>
      <c r="L12" s="17" t="s">
        <v>41</v>
      </c>
      <c r="O12" s="37"/>
      <c r="Q12" s="38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s="3" customFormat="1" ht="22.5" customHeight="1" thickTop="1">
      <c r="A13" s="4">
        <v>7</v>
      </c>
      <c r="B13" s="5" t="s">
        <v>34</v>
      </c>
      <c r="C13" s="18">
        <v>0</v>
      </c>
      <c r="D13" s="13"/>
      <c r="E13" s="18">
        <v>3</v>
      </c>
      <c r="F13" s="13" t="s">
        <v>44</v>
      </c>
      <c r="G13" s="15">
        <v>3</v>
      </c>
      <c r="H13" s="13" t="s">
        <v>44</v>
      </c>
      <c r="I13" s="15">
        <v>3</v>
      </c>
      <c r="J13" s="13" t="s">
        <v>49</v>
      </c>
      <c r="K13" s="6">
        <f t="shared" si="1"/>
        <v>9</v>
      </c>
      <c r="L13" s="17" t="s">
        <v>22</v>
      </c>
      <c r="O13" s="37"/>
      <c r="Q13" s="38"/>
      <c r="T13" s="41"/>
      <c r="U13" s="23"/>
      <c r="V13" s="24"/>
      <c r="W13" s="23"/>
      <c r="X13" s="24"/>
      <c r="Y13" s="25"/>
      <c r="Z13" s="24"/>
      <c r="AA13" s="25"/>
      <c r="AB13" s="39"/>
      <c r="AC13" s="42"/>
      <c r="AD13" s="43"/>
      <c r="AE13" s="40"/>
      <c r="AF13" s="40"/>
      <c r="AG13" s="40"/>
      <c r="AH13" s="40"/>
      <c r="AI13" s="40"/>
      <c r="AJ13" s="40"/>
    </row>
    <row r="14" spans="1:36" s="3" customFormat="1" ht="22.5" customHeight="1">
      <c r="A14" s="7">
        <v>8</v>
      </c>
      <c r="B14" s="5" t="s">
        <v>36</v>
      </c>
      <c r="C14" s="18">
        <v>0</v>
      </c>
      <c r="D14" s="13"/>
      <c r="E14" s="18">
        <v>3</v>
      </c>
      <c r="F14" s="13" t="s">
        <v>44</v>
      </c>
      <c r="G14" s="18">
        <v>6</v>
      </c>
      <c r="H14" s="13" t="s">
        <v>47</v>
      </c>
      <c r="I14" s="15">
        <v>0</v>
      </c>
      <c r="J14" s="13"/>
      <c r="K14" s="6">
        <f>(C14+E14+G14+I14)</f>
        <v>9</v>
      </c>
      <c r="L14" s="17" t="s">
        <v>20</v>
      </c>
      <c r="O14" s="37"/>
      <c r="Q14" s="38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s="3" customFormat="1" ht="22.5" customHeight="1">
      <c r="A15" s="4">
        <v>9</v>
      </c>
      <c r="B15" s="5" t="s">
        <v>38</v>
      </c>
      <c r="C15" s="18">
        <v>3</v>
      </c>
      <c r="D15" s="13" t="s">
        <v>47</v>
      </c>
      <c r="E15" s="18">
        <v>6</v>
      </c>
      <c r="F15" s="13" t="s">
        <v>47</v>
      </c>
      <c r="G15" s="18">
        <v>0</v>
      </c>
      <c r="H15" s="13"/>
      <c r="I15" s="15">
        <v>0</v>
      </c>
      <c r="J15" s="20"/>
      <c r="K15" s="6">
        <f t="shared" ref="K15" si="2">(C15+E15+G15+I15)</f>
        <v>9</v>
      </c>
      <c r="L15" s="17" t="s">
        <v>42</v>
      </c>
      <c r="O15" s="37"/>
      <c r="Q15" s="38"/>
      <c r="T15" s="41"/>
      <c r="U15" s="23"/>
      <c r="V15" s="24"/>
      <c r="W15" s="23"/>
      <c r="X15" s="24"/>
      <c r="Y15" s="25"/>
      <c r="Z15" s="24"/>
      <c r="AA15" s="23"/>
      <c r="AB15" s="24"/>
      <c r="AC15" s="42"/>
      <c r="AD15" s="43"/>
      <c r="AE15" s="40"/>
      <c r="AF15" s="40"/>
      <c r="AG15" s="40"/>
      <c r="AH15" s="40"/>
      <c r="AI15" s="40"/>
      <c r="AJ15" s="40"/>
    </row>
    <row r="16" spans="1:36" s="3" customFormat="1" ht="22.5" customHeight="1">
      <c r="A16" s="7">
        <v>10</v>
      </c>
      <c r="B16" s="5" t="s">
        <v>35</v>
      </c>
      <c r="C16" s="18">
        <v>0</v>
      </c>
      <c r="D16" s="13"/>
      <c r="E16" s="15">
        <v>0</v>
      </c>
      <c r="F16" s="21"/>
      <c r="G16" s="18">
        <v>0</v>
      </c>
      <c r="H16" s="13"/>
      <c r="I16" s="15">
        <v>3</v>
      </c>
      <c r="J16" s="22" t="s">
        <v>49</v>
      </c>
      <c r="K16" s="6">
        <f t="shared" ref="K13:K21" si="3">(C16+E16+G16+I16)</f>
        <v>3</v>
      </c>
      <c r="L16" s="17" t="s">
        <v>43</v>
      </c>
      <c r="O16" s="37"/>
      <c r="Q16" s="3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s="3" customFormat="1" ht="22.5" customHeight="1">
      <c r="A17" s="4">
        <v>11</v>
      </c>
      <c r="B17" s="5" t="s">
        <v>29</v>
      </c>
      <c r="C17" s="18">
        <v>0</v>
      </c>
      <c r="D17" s="13"/>
      <c r="E17" s="18">
        <v>0</v>
      </c>
      <c r="F17" s="21"/>
      <c r="G17" s="15">
        <v>0</v>
      </c>
      <c r="H17" s="13"/>
      <c r="I17" s="15">
        <v>3</v>
      </c>
      <c r="J17" s="13" t="s">
        <v>49</v>
      </c>
      <c r="K17" s="6">
        <f t="shared" si="3"/>
        <v>3</v>
      </c>
      <c r="L17" s="17" t="s">
        <v>56</v>
      </c>
      <c r="O17" s="37"/>
      <c r="Q17" s="38"/>
      <c r="T17" s="41"/>
      <c r="U17" s="23"/>
      <c r="V17" s="24"/>
      <c r="W17" s="23"/>
      <c r="X17" s="24"/>
      <c r="Y17" s="23"/>
      <c r="Z17" s="24"/>
      <c r="AA17" s="25"/>
      <c r="AB17" s="24"/>
      <c r="AC17" s="42"/>
      <c r="AD17" s="43"/>
      <c r="AE17" s="40"/>
      <c r="AF17" s="40"/>
      <c r="AG17" s="40"/>
      <c r="AH17" s="40"/>
      <c r="AI17" s="40"/>
      <c r="AJ17" s="40"/>
    </row>
    <row r="18" spans="1:36" s="3" customFormat="1" ht="22.5" customHeight="1" thickBot="1">
      <c r="A18" s="7">
        <v>12</v>
      </c>
      <c r="B18" s="5" t="s">
        <v>26</v>
      </c>
      <c r="C18" s="18">
        <v>1</v>
      </c>
      <c r="D18" s="13" t="s">
        <v>44</v>
      </c>
      <c r="E18" s="15">
        <v>0</v>
      </c>
      <c r="F18" s="13"/>
      <c r="G18" s="18">
        <v>0</v>
      </c>
      <c r="H18" s="13"/>
      <c r="I18" s="16">
        <v>0</v>
      </c>
      <c r="J18" s="13"/>
      <c r="K18" s="6">
        <f t="shared" ref="K18" si="4">(C18+E18+G18+I18)</f>
        <v>1</v>
      </c>
      <c r="L18" s="17" t="s">
        <v>57</v>
      </c>
      <c r="O18" s="37"/>
      <c r="Q18" s="3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s="3" customFormat="1" ht="22.5" customHeight="1" thickTop="1">
      <c r="A19" s="4">
        <v>13</v>
      </c>
      <c r="B19" s="5" t="s">
        <v>31</v>
      </c>
      <c r="C19" s="18">
        <v>0</v>
      </c>
      <c r="D19" s="13"/>
      <c r="E19" s="18">
        <v>0</v>
      </c>
      <c r="F19" s="13"/>
      <c r="G19" s="15">
        <v>0</v>
      </c>
      <c r="H19" s="13"/>
      <c r="I19" s="15">
        <v>0</v>
      </c>
      <c r="J19" s="13"/>
      <c r="K19" s="6">
        <f t="shared" si="3"/>
        <v>0</v>
      </c>
      <c r="L19" s="17" t="s">
        <v>53</v>
      </c>
      <c r="O19" s="37"/>
      <c r="Q19" s="38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s="3" customFormat="1" ht="22.5" customHeight="1">
      <c r="A20" s="7">
        <v>14</v>
      </c>
      <c r="B20" s="5" t="s">
        <v>33</v>
      </c>
      <c r="C20" s="18">
        <v>0</v>
      </c>
      <c r="D20" s="13"/>
      <c r="E20" s="15">
        <v>0</v>
      </c>
      <c r="F20" s="21"/>
      <c r="G20" s="18">
        <v>0</v>
      </c>
      <c r="H20" s="13"/>
      <c r="I20" s="15">
        <v>0</v>
      </c>
      <c r="J20" s="22"/>
      <c r="K20" s="6">
        <f t="shared" si="3"/>
        <v>0</v>
      </c>
      <c r="L20" s="17" t="s">
        <v>54</v>
      </c>
      <c r="O20" s="37"/>
      <c r="Q20" s="38"/>
    </row>
    <row r="21" spans="1:36" s="3" customFormat="1" ht="22.5" customHeight="1" thickBot="1">
      <c r="A21" s="4">
        <v>15</v>
      </c>
      <c r="B21" s="5" t="s">
        <v>30</v>
      </c>
      <c r="C21" s="18">
        <v>0</v>
      </c>
      <c r="D21" s="13"/>
      <c r="E21" s="18">
        <v>0</v>
      </c>
      <c r="F21" s="21"/>
      <c r="G21" s="15">
        <v>0</v>
      </c>
      <c r="H21" s="13"/>
      <c r="I21" s="15">
        <v>0</v>
      </c>
      <c r="J21" s="13"/>
      <c r="K21" s="6">
        <f t="shared" si="3"/>
        <v>0</v>
      </c>
      <c r="L21" s="17" t="s">
        <v>55</v>
      </c>
    </row>
    <row r="22" spans="1:36" s="3" customFormat="1" ht="16.149999999999999" customHeight="1" thickTop="1">
      <c r="L22" s="12"/>
    </row>
    <row r="23" spans="1:36" s="3" customFormat="1" ht="16.149999999999999" customHeight="1">
      <c r="A23"/>
      <c r="B23" s="31" t="s">
        <v>7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36" s="3" customFormat="1" ht="16.149999999999999" customHeight="1">
      <c r="A24"/>
      <c r="B24"/>
      <c r="C24"/>
      <c r="D24"/>
      <c r="E24"/>
      <c r="F24"/>
      <c r="G24"/>
      <c r="H24"/>
      <c r="I24"/>
      <c r="J24"/>
      <c r="K24"/>
      <c r="L24"/>
      <c r="N24"/>
      <c r="O24"/>
    </row>
    <row r="25" spans="1:36" ht="16.149999999999999" customHeight="1">
      <c r="C25" s="33" t="s">
        <v>8</v>
      </c>
      <c r="D25" s="33"/>
      <c r="E25" s="33"/>
      <c r="F25" s="33"/>
      <c r="G25" s="33"/>
      <c r="H25" s="33"/>
      <c r="I25" s="33"/>
      <c r="J25" s="1"/>
    </row>
    <row r="26" spans="1:36" ht="16.149999999999999" customHeight="1">
      <c r="C26" s="33" t="s">
        <v>9</v>
      </c>
      <c r="D26" s="33"/>
      <c r="E26" s="33"/>
      <c r="F26" s="33"/>
      <c r="G26" s="33"/>
      <c r="H26" s="33"/>
      <c r="I26" s="33"/>
      <c r="J26" s="1"/>
    </row>
    <row r="27" spans="1:36" ht="16.5" customHeight="1">
      <c r="C27" s="33" t="s">
        <v>10</v>
      </c>
      <c r="D27" s="33"/>
      <c r="E27" s="33"/>
      <c r="F27" s="33"/>
      <c r="G27" s="33"/>
      <c r="H27" s="33"/>
      <c r="I27" s="33"/>
      <c r="J27" s="1"/>
    </row>
    <row r="28" spans="1:36" ht="16.5" customHeight="1">
      <c r="C28" s="33" t="s">
        <v>11</v>
      </c>
      <c r="D28" s="33"/>
      <c r="E28" s="33"/>
      <c r="F28" s="33"/>
      <c r="G28" s="33"/>
      <c r="H28" s="33"/>
      <c r="I28" s="33"/>
      <c r="J28" s="1"/>
    </row>
    <row r="29" spans="1:36" ht="16.5" customHeight="1">
      <c r="C29" s="33"/>
      <c r="D29" s="33"/>
      <c r="E29" s="33"/>
      <c r="F29" s="33"/>
      <c r="G29" s="33"/>
      <c r="H29" s="33"/>
      <c r="I29" s="33"/>
      <c r="J29" s="1"/>
    </row>
    <row r="30" spans="1:36" ht="16.5" customHeight="1">
      <c r="B30" s="31" t="s">
        <v>12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36" ht="16.5" customHeight="1">
      <c r="B31" s="33" t="s">
        <v>13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36" ht="16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 ht="16.5" customHeight="1">
      <c r="B33" s="30" t="s">
        <v>14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2:11" ht="16.5" customHeight="1">
      <c r="B34" s="32" t="s">
        <v>15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2:11" ht="16.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 ht="16.5" customHeight="1">
      <c r="B36" s="30" t="s">
        <v>16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2:11" ht="16.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2:11">
      <c r="B38" s="33" t="s">
        <v>21</v>
      </c>
      <c r="C38" s="33"/>
      <c r="D38" s="33"/>
      <c r="E38" s="33"/>
      <c r="F38" s="33"/>
      <c r="G38" s="33"/>
      <c r="H38" s="33"/>
      <c r="I38" s="33"/>
      <c r="J38" s="33"/>
      <c r="K38" s="33"/>
    </row>
    <row r="39" spans="2:11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2:11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11">
      <c r="B41" s="33"/>
      <c r="C41" s="33"/>
      <c r="D41" s="33"/>
      <c r="E41" s="33"/>
      <c r="F41" s="33"/>
      <c r="G41" s="33"/>
      <c r="H41" s="33"/>
      <c r="I41" s="33"/>
      <c r="J41" s="33"/>
      <c r="K41" s="33"/>
    </row>
  </sheetData>
  <sortState ref="B7:K21">
    <sortCondition descending="1" ref="K7"/>
  </sortState>
  <mergeCells count="24">
    <mergeCell ref="B32:K32"/>
    <mergeCell ref="B38:K38"/>
    <mergeCell ref="B39:K39"/>
    <mergeCell ref="B40:K40"/>
    <mergeCell ref="B41:K41"/>
    <mergeCell ref="B35:K35"/>
    <mergeCell ref="B36:K36"/>
    <mergeCell ref="B37:K37"/>
    <mergeCell ref="A1:L2"/>
    <mergeCell ref="A3:L4"/>
    <mergeCell ref="B33:K33"/>
    <mergeCell ref="B34:K34"/>
    <mergeCell ref="B23:K23"/>
    <mergeCell ref="C25:I25"/>
    <mergeCell ref="C26:I26"/>
    <mergeCell ref="C27:I27"/>
    <mergeCell ref="C28:I28"/>
    <mergeCell ref="C6:D6"/>
    <mergeCell ref="E6:F6"/>
    <mergeCell ref="G6:H6"/>
    <mergeCell ref="I6:J6"/>
    <mergeCell ref="C29:I29"/>
    <mergeCell ref="B30:K30"/>
    <mergeCell ref="B31:K31"/>
  </mergeCells>
  <phoneticPr fontId="25"/>
  <pageMargins left="0.59027777777777779" right="0.59027777777777779" top="0.98402777777777772" bottom="0.98402777777777772" header="0.51180555555555551" footer="0.51180555555555551"/>
  <pageSetup paperSize="9" scale="9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shokky</dc:creator>
  <cp:lastModifiedBy>user</cp:lastModifiedBy>
  <cp:revision/>
  <cp:lastPrinted>2017-01-22T12:26:26Z</cp:lastPrinted>
  <dcterms:created xsi:type="dcterms:W3CDTF">2007-06-05T00:29:06Z</dcterms:created>
  <dcterms:modified xsi:type="dcterms:W3CDTF">2021-05-17T03:39:20Z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